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<sst xmlns="http://schemas.openxmlformats.org/spreadsheetml/2006/main" count="117" uniqueCount="75">
  <si>
    <t>工事費内訳書</t>
  </si>
  <si>
    <t>住　　　　所</t>
  </si>
  <si>
    <t>商号又は名称</t>
  </si>
  <si>
    <t>代 表 者 名</t>
  </si>
  <si>
    <t>工 事 名</t>
  </si>
  <si>
    <t>Ｒ４吉土　願成寺谷川　阿波・阿波北五味知　河川工事（２）（担い手確保型）（着手日指定型）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</si>
  <si>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</si>
  <si>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</si>
  <si>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</si>
  <si>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</si>
  <si>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</si>
  <si>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</si>
  <si>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</si>
  <si>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</si>
  <si>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</si>
  <si>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</si>
  <si>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</si>
  <si>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</si>
  <si>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積込(ﾙｰｽﾞ)</t>
  </si>
  <si>
    <t>残土処理工</t>
  </si>
  <si>
    <t>土砂等運搬</t>
  </si>
  <si>
    <t>残土等処分</t>
  </si>
  <si>
    <t>擁壁護岸工</t>
  </si>
  <si>
    <t>作業土工</t>
  </si>
  <si>
    <t>床掘り</t>
  </si>
  <si>
    <t>床掘り(掘削)</t>
  </si>
  <si>
    <t>埋戻し</t>
  </si>
  <si>
    <t>基面整正</t>
  </si>
  <si>
    <t>m2</t>
  </si>
  <si>
    <t>場所打擁壁工(構造物単位)</t>
  </si>
  <si>
    <t>重力式擁壁
　1号重力式擁壁</t>
  </si>
  <si>
    <t>石積工</t>
  </si>
  <si>
    <t>練石積</t>
  </si>
  <si>
    <t>コンクリート工</t>
  </si>
  <si>
    <t>底張コンクリート</t>
  </si>
  <si>
    <t>構造物撤去工</t>
  </si>
  <si>
    <t>構造物取壊し工</t>
  </si>
  <si>
    <t>ｺﾝｸﾘｰﾄ切断</t>
  </si>
  <si>
    <t>m</t>
  </si>
  <si>
    <t>ｺﾝｸﾘｰﾄ構造物取壊し</t>
  </si>
  <si>
    <t>運搬処理工</t>
  </si>
  <si>
    <t>殻運搬</t>
  </si>
  <si>
    <t>殻処分</t>
  </si>
  <si>
    <t>汚泥処分</t>
  </si>
  <si>
    <t>廃ﾌﾟﾗｽﾁｯｸ処分</t>
  </si>
  <si>
    <t>t</t>
  </si>
  <si>
    <t>現場発生品運搬</t>
  </si>
  <si>
    <t>回</t>
  </si>
  <si>
    <t>仮設工</t>
  </si>
  <si>
    <t>土留･仮締切工</t>
  </si>
  <si>
    <t>土のう
　大型土のう 製作</t>
  </si>
  <si>
    <t>袋</t>
  </si>
  <si>
    <t>土のう
　大型土のう 設置,撤去</t>
  </si>
  <si>
    <t>土のう 
　仕拵</t>
  </si>
  <si>
    <t>土のう　
　積立,撤去</t>
  </si>
  <si>
    <t>遮水工</t>
  </si>
  <si>
    <t>ﾌﾞﾙｰｼｰﾄ</t>
  </si>
  <si>
    <t>水替工</t>
  </si>
  <si>
    <t>ﾎﾟﾝﾌﾟ排水　
　ﾎﾟﾝﾌﾟ設置・撤去</t>
  </si>
  <si>
    <t>箇所</t>
  </si>
  <si>
    <t>ﾎﾟﾝﾌﾟ排水
　ﾎﾟﾝﾌﾟ運転</t>
  </si>
  <si>
    <t>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</si>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</sst>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G11+G18+G30+G40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30.0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30.0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30.0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22</v>
      </c>
      <c r="C18" s="11"/>
      <c r="D18" s="11"/>
      <c r="E18" s="12" t="s">
        <v>13</v>
      </c>
      <c r="F18" s="13" t="n">
        <v>1.0</v>
      </c>
      <c r="G18" s="15">
        <f>G19+G24+G26+G28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G20+G21+G22+G23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17</v>
      </c>
      <c r="F20" s="13" t="n">
        <v>30.0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17</v>
      </c>
      <c r="F21" s="13" t="n">
        <v>190.0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17</v>
      </c>
      <c r="F22" s="13" t="n">
        <v>200.0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27</v>
      </c>
      <c r="E23" s="12" t="s">
        <v>28</v>
      </c>
      <c r="F23" s="13" t="n">
        <v>190.0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29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30</v>
      </c>
      <c r="E25" s="12" t="s">
        <v>17</v>
      </c>
      <c r="F25" s="13" t="n">
        <v>147.0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31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32</v>
      </c>
      <c r="E27" s="12" t="s">
        <v>28</v>
      </c>
      <c r="F27" s="13" t="n">
        <v>19.0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33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34</v>
      </c>
      <c r="E29" s="12" t="s">
        <v>17</v>
      </c>
      <c r="F29" s="13" t="n">
        <v>24.0</v>
      </c>
      <c r="G29" s="16"/>
      <c r="I29" s="17" t="n">
        <v>20.0</v>
      </c>
      <c r="J29" s="18" t="n">
        <v>4.0</v>
      </c>
    </row>
    <row r="30" ht="42.0" customHeight="true">
      <c r="A30" s="10"/>
      <c r="B30" s="11" t="s">
        <v>35</v>
      </c>
      <c r="C30" s="11"/>
      <c r="D30" s="11"/>
      <c r="E30" s="12" t="s">
        <v>13</v>
      </c>
      <c r="F30" s="13" t="n">
        <v>1.0</v>
      </c>
      <c r="G30" s="15">
        <f>G31+G34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36</v>
      </c>
      <c r="D31" s="11"/>
      <c r="E31" s="12" t="s">
        <v>13</v>
      </c>
      <c r="F31" s="13" t="n">
        <v>1.0</v>
      </c>
      <c r="G31" s="15">
        <f>G32+G33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37</v>
      </c>
      <c r="E32" s="12" t="s">
        <v>38</v>
      </c>
      <c r="F32" s="13" t="n">
        <v>150.0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39</v>
      </c>
      <c r="E33" s="12" t="s">
        <v>17</v>
      </c>
      <c r="F33" s="13" t="n">
        <v>148.0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40</v>
      </c>
      <c r="D34" s="11"/>
      <c r="E34" s="12" t="s">
        <v>13</v>
      </c>
      <c r="F34" s="13" t="n">
        <v>1.0</v>
      </c>
      <c r="G34" s="15">
        <f>G35+G36+G37+G38+G39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41</v>
      </c>
      <c r="E35" s="12" t="s">
        <v>17</v>
      </c>
      <c r="F35" s="13" t="n">
        <v>148.0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42</v>
      </c>
      <c r="E36" s="12" t="s">
        <v>17</v>
      </c>
      <c r="F36" s="13" t="n">
        <v>148.0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43</v>
      </c>
      <c r="E37" s="12" t="s">
        <v>17</v>
      </c>
      <c r="F37" s="13" t="n">
        <v>3.0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44</v>
      </c>
      <c r="E38" s="12" t="s">
        <v>45</v>
      </c>
      <c r="F38" s="14" t="n">
        <v>0.01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46</v>
      </c>
      <c r="E39" s="12" t="s">
        <v>47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/>
      <c r="B40" s="11" t="s">
        <v>48</v>
      </c>
      <c r="C40" s="11"/>
      <c r="D40" s="11"/>
      <c r="E40" s="12" t="s">
        <v>13</v>
      </c>
      <c r="F40" s="13" t="n">
        <v>1.0</v>
      </c>
      <c r="G40" s="15">
        <f>G41+G46+G48+G51</f>
      </c>
      <c r="I40" s="17" t="n">
        <v>31.0</v>
      </c>
      <c r="J40" s="18" t="n">
        <v>2.0</v>
      </c>
    </row>
    <row r="41" ht="42.0" customHeight="true">
      <c r="A41" s="10"/>
      <c r="B41" s="11"/>
      <c r="C41" s="11" t="s">
        <v>49</v>
      </c>
      <c r="D41" s="11"/>
      <c r="E41" s="12" t="s">
        <v>13</v>
      </c>
      <c r="F41" s="13" t="n">
        <v>1.0</v>
      </c>
      <c r="G41" s="15">
        <f>G42+G43+G44+G45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50</v>
      </c>
      <c r="E42" s="12" t="s">
        <v>51</v>
      </c>
      <c r="F42" s="13" t="n">
        <v>2.0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52</v>
      </c>
      <c r="E43" s="12" t="s">
        <v>51</v>
      </c>
      <c r="F43" s="13" t="n">
        <v>10.0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53</v>
      </c>
      <c r="E44" s="12" t="s">
        <v>51</v>
      </c>
      <c r="F44" s="13" t="n">
        <v>25.0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54</v>
      </c>
      <c r="E45" s="12" t="s">
        <v>51</v>
      </c>
      <c r="F45" s="13" t="n">
        <v>125.0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 t="s">
        <v>55</v>
      </c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56</v>
      </c>
      <c r="E47" s="12" t="s">
        <v>28</v>
      </c>
      <c r="F47" s="13" t="n">
        <v>8.0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 t="s">
        <v>57</v>
      </c>
      <c r="D48" s="11"/>
      <c r="E48" s="12" t="s">
        <v>13</v>
      </c>
      <c r="F48" s="13" t="n">
        <v>1.0</v>
      </c>
      <c r="G48" s="15">
        <f>G49+G50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58</v>
      </c>
      <c r="E49" s="12" t="s">
        <v>59</v>
      </c>
      <c r="F49" s="13" t="n">
        <v>5.0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60</v>
      </c>
      <c r="E50" s="12" t="s">
        <v>61</v>
      </c>
      <c r="F50" s="13" t="n">
        <v>73.0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 t="s">
        <v>62</v>
      </c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63</v>
      </c>
      <c r="E52" s="12" t="s">
        <v>64</v>
      </c>
      <c r="F52" s="13" t="n">
        <v>100.0</v>
      </c>
      <c r="G52" s="16"/>
      <c r="I52" s="17" t="n">
        <v>43.0</v>
      </c>
      <c r="J52" s="18" t="n">
        <v>4.0</v>
      </c>
    </row>
    <row r="53" ht="42.0" customHeight="true">
      <c r="A53" s="10" t="s">
        <v>65</v>
      </c>
      <c r="B53" s="11"/>
      <c r="C53" s="11"/>
      <c r="D53" s="11"/>
      <c r="E53" s="12" t="s">
        <v>13</v>
      </c>
      <c r="F53" s="13" t="n">
        <v>1.0</v>
      </c>
      <c r="G53" s="15">
        <f>G11+G18+G30+G40</f>
      </c>
      <c r="I53" s="17" t="n">
        <v>44.0</v>
      </c>
      <c r="J53" s="18" t="n">
        <v>20.0</v>
      </c>
    </row>
    <row r="54" ht="42.0" customHeight="true">
      <c r="A54" s="10" t="s">
        <v>66</v>
      </c>
      <c r="B54" s="11"/>
      <c r="C54" s="11"/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200.0</v>
      </c>
    </row>
    <row r="55" ht="42.0" customHeight="true">
      <c r="A55" s="10"/>
      <c r="B55" s="11" t="s">
        <v>67</v>
      </c>
      <c r="C55" s="11"/>
      <c r="D55" s="11"/>
      <c r="E55" s="12" t="s">
        <v>13</v>
      </c>
      <c r="F55" s="13" t="n">
        <v>1.0</v>
      </c>
      <c r="G55" s="16"/>
      <c r="I55" s="17" t="n">
        <v>46.0</v>
      </c>
      <c r="J55" s="18"/>
    </row>
    <row r="56" ht="42.0" customHeight="true">
      <c r="A56" s="10" t="s">
        <v>68</v>
      </c>
      <c r="B56" s="11"/>
      <c r="C56" s="11"/>
      <c r="D56" s="11"/>
      <c r="E56" s="12" t="s">
        <v>13</v>
      </c>
      <c r="F56" s="13" t="n">
        <v>1.0</v>
      </c>
      <c r="G56" s="15">
        <f>G53+G54</f>
      </c>
      <c r="I56" s="17" t="n">
        <v>47.0</v>
      </c>
      <c r="J56" s="18"/>
    </row>
    <row r="57" ht="42.0" customHeight="true">
      <c r="A57" s="10"/>
      <c r="B57" s="11" t="s">
        <v>69</v>
      </c>
      <c r="C57" s="11"/>
      <c r="D57" s="11"/>
      <c r="E57" s="12" t="s">
        <v>13</v>
      </c>
      <c r="F57" s="13" t="n">
        <v>1.0</v>
      </c>
      <c r="G57" s="16"/>
      <c r="I57" s="17" t="n">
        <v>48.0</v>
      </c>
      <c r="J57" s="18" t="n">
        <v>210.0</v>
      </c>
    </row>
    <row r="58" ht="42.0" customHeight="true">
      <c r="A58" s="10" t="s">
        <v>70</v>
      </c>
      <c r="B58" s="11"/>
      <c r="C58" s="11"/>
      <c r="D58" s="11"/>
      <c r="E58" s="12" t="s">
        <v>13</v>
      </c>
      <c r="F58" s="13" t="n">
        <v>1.0</v>
      </c>
      <c r="G58" s="15">
        <f>G53+G54+G57</f>
      </c>
      <c r="I58" s="17" t="n">
        <v>49.0</v>
      </c>
      <c r="J58" s="18"/>
    </row>
    <row r="59" ht="42.0" customHeight="true">
      <c r="A59" s="10"/>
      <c r="B59" s="11" t="s">
        <v>71</v>
      </c>
      <c r="C59" s="11"/>
      <c r="D59" s="11"/>
      <c r="E59" s="12" t="s">
        <v>13</v>
      </c>
      <c r="F59" s="13" t="n">
        <v>1.0</v>
      </c>
      <c r="G59" s="16"/>
      <c r="I59" s="17" t="n">
        <v>50.0</v>
      </c>
      <c r="J59" s="18" t="n">
        <v>220.0</v>
      </c>
    </row>
    <row r="60" ht="42.0" customHeight="true">
      <c r="A60" s="10" t="s">
        <v>72</v>
      </c>
      <c r="B60" s="11"/>
      <c r="C60" s="11"/>
      <c r="D60" s="11"/>
      <c r="E60" s="12" t="s">
        <v>13</v>
      </c>
      <c r="F60" s="13" t="n">
        <v>1.0</v>
      </c>
      <c r="G60" s="15">
        <f>G58+G59</f>
      </c>
      <c r="I60" s="17" t="n">
        <v>51.0</v>
      </c>
      <c r="J60" s="18" t="n">
        <v>30.0</v>
      </c>
    </row>
    <row r="61" ht="42.0" customHeight="true">
      <c r="A61" s="19" t="s">
        <v>73</v>
      </c>
      <c r="B61" s="20"/>
      <c r="C61" s="20"/>
      <c r="D61" s="20"/>
      <c r="E61" s="21" t="s">
        <v>74</v>
      </c>
      <c r="F61" s="22" t="s">
        <v>74</v>
      </c>
      <c r="G61" s="24">
        <f>G60</f>
      </c>
      <c r="I61" s="26" t="n">
        <v>52.0</v>
      </c>
      <c r="J6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B18:D18"/>
    <mergeCell ref="C19:D19"/>
    <mergeCell ref="D20"/>
    <mergeCell ref="D21"/>
    <mergeCell ref="D22"/>
    <mergeCell ref="D23"/>
    <mergeCell ref="C24:D24"/>
    <mergeCell ref="D25"/>
    <mergeCell ref="C26:D26"/>
    <mergeCell ref="D27"/>
    <mergeCell ref="C28:D28"/>
    <mergeCell ref="D29"/>
    <mergeCell ref="B30:D30"/>
    <mergeCell ref="C31:D31"/>
    <mergeCell ref="D32"/>
    <mergeCell ref="D33"/>
    <mergeCell ref="C34:D34"/>
    <mergeCell ref="D35"/>
    <mergeCell ref="D36"/>
    <mergeCell ref="D37"/>
    <mergeCell ref="D38"/>
    <mergeCell ref="D39"/>
    <mergeCell ref="B40:D40"/>
    <mergeCell ref="C41:D41"/>
    <mergeCell ref="D42"/>
    <mergeCell ref="D43"/>
    <mergeCell ref="D44"/>
    <mergeCell ref="D45"/>
    <mergeCell ref="C46:D46"/>
    <mergeCell ref="D47"/>
    <mergeCell ref="C48:D48"/>
    <mergeCell ref="D49"/>
    <mergeCell ref="D50"/>
    <mergeCell ref="C51:D51"/>
    <mergeCell ref="D52"/>
    <mergeCell ref="A53:D53"/>
    <mergeCell ref="A54:D54"/>
    <mergeCell ref="B55:D55"/>
    <mergeCell ref="A56:D56"/>
    <mergeCell ref="B57:D57"/>
    <mergeCell ref="A58:D58"/>
    <mergeCell ref="B59:D59"/>
    <mergeCell ref="A60:D60"/>
    <mergeCell ref="A61:D6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2023-03-10T00:28:48Z</dcterms:created>
  <dc:creator>Apache POI</dc:creator>
</cp:coreProperties>
</file>